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O:\CATALOG\CHECK LISTS\@ CHECKLISTS New Endorsements SU20\Updated 2023 w. Assess-Courses\"/>
    </mc:Choice>
  </mc:AlternateContent>
  <xr:revisionPtr revIDLastSave="0" documentId="13_ncr:1_{119C7D7A-3DE1-466E-B491-336A3A3CC301}" xr6:coauthVersionLast="46" xr6:coauthVersionMax="46" xr10:uidLastSave="{00000000-0000-0000-0000-000000000000}"/>
  <workbookProtection lockStructure="1"/>
  <bookViews>
    <workbookView xWindow="25080" yWindow="-510" windowWidth="29040" windowHeight="15840" xr2:uid="{00000000-000D-0000-FFFF-FFFF00000000}"/>
  </bookViews>
  <sheets>
    <sheet name="Degree Pl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3" l="1"/>
  <c r="AD32" i="13"/>
  <c r="AD27" i="13"/>
  <c r="AD30" i="13"/>
  <c r="AD31" i="13"/>
  <c r="AD14" i="13" l="1"/>
  <c r="AD15" i="13"/>
  <c r="AD16" i="13"/>
  <c r="AD20" i="13"/>
  <c r="AD21" i="13"/>
  <c r="AD22" i="13"/>
  <c r="AD24" i="13"/>
</calcChain>
</file>

<file path=xl/sharedStrings.xml><?xml version="1.0" encoding="utf-8"?>
<sst xmlns="http://schemas.openxmlformats.org/spreadsheetml/2006/main" count="53" uniqueCount="49">
  <si>
    <t>Name:</t>
  </si>
  <si>
    <t>Major:</t>
  </si>
  <si>
    <t>Minor:</t>
  </si>
  <si>
    <t>Other Colleges:</t>
  </si>
  <si>
    <t xml:space="preserve">Advisor: </t>
  </si>
  <si>
    <t>MBU ID:</t>
  </si>
  <si>
    <t>Grade</t>
  </si>
  <si>
    <t>S.H.</t>
  </si>
  <si>
    <t>Quality Points</t>
  </si>
  <si>
    <t xml:space="preserve"> </t>
  </si>
  <si>
    <t>A</t>
  </si>
  <si>
    <t>A-</t>
  </si>
  <si>
    <t>B+</t>
  </si>
  <si>
    <t>B</t>
  </si>
  <si>
    <t>C+</t>
  </si>
  <si>
    <t>C</t>
  </si>
  <si>
    <t>C-</t>
  </si>
  <si>
    <t>F</t>
  </si>
  <si>
    <t>P</t>
  </si>
  <si>
    <t>B-</t>
  </si>
  <si>
    <t>D-</t>
  </si>
  <si>
    <t>ED 624 IEP Development &amp; Implementation (3)</t>
  </si>
  <si>
    <t>ED 637 Transitioning for Exceptional Learners (3)</t>
  </si>
  <si>
    <t>Master of Education (2020)</t>
  </si>
  <si>
    <t>IN 629 Leadership in Education (3)</t>
  </si>
  <si>
    <t>ED 631 Technologies to Advance Learning (3)</t>
  </si>
  <si>
    <t>ED 632 Inquiry Research Project (3)</t>
  </si>
  <si>
    <t>ED 635 Language Acquisition &amp; Lit Develpmt I (3)</t>
  </si>
  <si>
    <t>IN 620 Fndns &amp; Legal Issues of Special Education (3)</t>
  </si>
  <si>
    <t>Professional Ethics Exam</t>
  </si>
  <si>
    <t>Current License:</t>
  </si>
  <si>
    <t>IN 630 Methods of Professional Inquiry (3)</t>
  </si>
  <si>
    <t>ED 622 Characteristics of Exceptionality (3)</t>
  </si>
  <si>
    <t>ED 625 Classroom and Behavior Management (3)</t>
  </si>
  <si>
    <t>ED 638 Collab to Support Exceptional Learners (3)</t>
  </si>
  <si>
    <t>ED 639 Assessmt and Eval in Special Ed &amp; Gifted Ed (3)</t>
  </si>
  <si>
    <t>IN 602 Methods of Teaching Mathematics: SPED</t>
  </si>
  <si>
    <t>IN 627 Contemp Learning Theory for Div Learners (3)</t>
  </si>
  <si>
    <t>DEGREE ONLY: Non-Licensure Program</t>
  </si>
  <si>
    <t>ED 606 Integrating Lit to Improve Cnt Area Read (3)</t>
  </si>
  <si>
    <t>ED 603 Assessment of and For Learning (3)</t>
  </si>
  <si>
    <t>Special Education General Curriculum K-12</t>
  </si>
  <si>
    <t>SP 23</t>
  </si>
  <si>
    <t>Other courses as approved by the Dir of Teacher Ed</t>
  </si>
  <si>
    <t>MBU Med Core Courses (9 cr hrs)</t>
  </si>
  <si>
    <t>SPECIAL EDUCATION COURSES (Select four of the following): (12 cr hrs)</t>
  </si>
  <si>
    <t>ELECTIVES (Select three of the following): (9 cr hrs)</t>
  </si>
  <si>
    <t>30 credit hours</t>
  </si>
  <si>
    <t>Total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</si>
</sst>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000"/>
    <numFmt numFmtId="166" formatCode="m/d/yyyy;@"/>
  </numFmts>
  <fonts count="25" x14ac:knownFonts="1"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3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6"/>
      <color indexed="63"/>
      <name val="Calibri"/>
      <family val="2"/>
      <scheme val="minor"/>
    </font>
    <font>
      <u/>
      <sz val="10"/>
      <color theme="10"/>
      <name val="Arial"/>
      <family val="2"/>
    </font>
    <font>
      <sz val="9"/>
      <color rgb="FF0033CC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33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16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center" wrapText="1"/>
    </xf>
    <xf numFmtId="164" fontId="1" fillId="0" borderId="0" xfId="0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165" fontId="1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14" fontId="1" fillId="0" borderId="0" xfId="0" applyNumberFormat="1" applyFont="1" applyAlignment="1" applyProtection="1">
      <alignment horizontal="left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7" fillId="0" borderId="0" xfId="0" applyFont="1"/>
    <xf numFmtId="0" fontId="11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right" vertical="center"/>
    </xf>
    <xf numFmtId="1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6" fontId="12" fillId="0" borderId="0" xfId="0" applyNumberFormat="1" applyFont="1" applyProtection="1"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wrapText="1"/>
    </xf>
    <xf numFmtId="1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6" fillId="0" borderId="0" xfId="0" applyFont="1"/>
    <xf numFmtId="0" fontId="1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1" fillId="3" borderId="2" xfId="0" applyFont="1" applyFill="1" applyBorder="1" applyAlignment="1">
      <alignment horizontal="left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center" vertical="top" wrapText="1"/>
      <protection locked="0"/>
    </xf>
    <xf numFmtId="0" fontId="6" fillId="0" borderId="0" xfId="0" applyFont="1"/>
    <xf numFmtId="0" fontId="10" fillId="0" borderId="0" xfId="0" applyFont="1"/>
    <xf numFmtId="0" fontId="17" fillId="0" borderId="0" xfId="0" applyFont="1"/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top"/>
    </xf>
    <xf numFmtId="0" fontId="22" fillId="0" borderId="0" xfId="1" applyFont="1" applyFill="1" applyBorder="1" applyAlignment="1" applyProtection="1">
      <alignment horizontal="left" vertical="center"/>
    </xf>
    <xf numFmtId="0" fontId="24" fillId="0" borderId="0" xfId="1" applyFont="1" applyBorder="1" applyAlignment="1">
      <alignment horizontal="left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0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vertical="top" wrapText="1"/>
    </xf>
    <xf numFmtId="0" fontId="20" fillId="0" borderId="0" xfId="0" applyFont="1" applyBorder="1"/>
    <xf numFmtId="0" fontId="1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24" fillId="0" borderId="0" xfId="1" applyFont="1" applyBorder="1" applyAlignment="1"/>
    <xf numFmtId="0" fontId="7" fillId="0" borderId="0" xfId="0" applyFont="1" applyAlignment="1">
      <alignment vertical="center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165" fontId="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504825</xdr:colOff>
      <xdr:row>34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0072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504825</xdr:colOff>
      <xdr:row>23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8A9F7C7-9419-4EDE-8985-B522A0DDE033}"/>
            </a:ext>
          </a:extLst>
        </xdr:cNvPr>
        <xdr:cNvSpPr txBox="1"/>
      </xdr:nvSpPr>
      <xdr:spPr>
        <a:xfrm>
          <a:off x="6397625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733425</xdr:colOff>
      <xdr:row>4</xdr:row>
      <xdr:rowOff>28134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256E34C-D930-485C-9195-30C7ABD7E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5525" cy="777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view="pageLayout" zoomScaleNormal="85" zoomScaleSheetLayoutView="100" workbookViewId="0">
      <selection activeCell="E7" sqref="E7:L7"/>
    </sheetView>
  </sheetViews>
  <sheetFormatPr defaultColWidth="9.140625" defaultRowHeight="12" x14ac:dyDescent="0.2"/>
  <cols>
    <col min="1" max="1" width="4.28515625" style="3" customWidth="1"/>
    <col min="2" max="2" width="0.85546875" style="3" customWidth="1"/>
    <col min="3" max="3" width="5.42578125" style="3" customWidth="1"/>
    <col min="4" max="4" width="10.5703125" style="6" customWidth="1"/>
    <col min="5" max="5" width="1.28515625" style="6" customWidth="1"/>
    <col min="6" max="6" width="9.28515625" style="1" customWidth="1"/>
    <col min="7" max="7" width="9" style="1" customWidth="1"/>
    <col min="8" max="8" width="10.85546875" style="3" customWidth="1"/>
    <col min="9" max="9" width="3" style="3" customWidth="1"/>
    <col min="10" max="10" width="5.5703125" style="3" customWidth="1"/>
    <col min="11" max="11" width="2.85546875" style="3" customWidth="1"/>
    <col min="12" max="12" width="5" style="3" customWidth="1"/>
    <col min="13" max="13" width="3.28515625" style="3" customWidth="1"/>
    <col min="14" max="14" width="7.85546875" style="3" customWidth="1"/>
    <col min="15" max="15" width="4.7109375" style="25" customWidth="1"/>
    <col min="16" max="16" width="4.140625" style="6" customWidth="1"/>
    <col min="17" max="17" width="3.85546875" style="6" customWidth="1"/>
    <col min="18" max="18" width="4.42578125" style="6" customWidth="1"/>
    <col min="19" max="19" width="2.85546875" style="6" customWidth="1"/>
    <col min="20" max="20" width="4.140625" style="6" customWidth="1"/>
    <col min="21" max="21" width="4.7109375" style="3" customWidth="1"/>
    <col min="22" max="22" width="5.42578125" style="28" customWidth="1"/>
    <col min="23" max="23" width="4.140625" style="1" customWidth="1"/>
    <col min="24" max="24" width="4.28515625" style="1" customWidth="1"/>
    <col min="25" max="25" width="1.85546875" style="1" customWidth="1"/>
    <col min="26" max="27" width="2" style="1" customWidth="1"/>
    <col min="28" max="28" width="5.85546875" style="1" hidden="1" customWidth="1"/>
    <col min="29" max="29" width="5.5703125" style="1" hidden="1" customWidth="1"/>
    <col min="30" max="30" width="23" style="1" hidden="1" customWidth="1"/>
    <col min="31" max="31" width="10" style="1" customWidth="1"/>
    <col min="32" max="32" width="15.7109375" style="1" customWidth="1"/>
    <col min="33" max="16384" width="9.140625" style="1"/>
  </cols>
  <sheetData>
    <row r="1" spans="1:30" ht="1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126" t="s">
        <v>23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81"/>
      <c r="V1" s="81"/>
      <c r="W1" s="20"/>
      <c r="X1" s="20"/>
      <c r="Y1" s="20"/>
      <c r="AB1" s="1" t="s">
        <v>10</v>
      </c>
      <c r="AC1" s="1">
        <v>4</v>
      </c>
    </row>
    <row r="2" spans="1:30" ht="1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26" t="s">
        <v>41</v>
      </c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81"/>
      <c r="V2" s="81"/>
      <c r="W2" s="20"/>
      <c r="X2" s="20"/>
      <c r="Y2" s="20"/>
      <c r="AB2" s="1" t="s">
        <v>11</v>
      </c>
      <c r="AC2" s="1">
        <v>3.7</v>
      </c>
    </row>
    <row r="3" spans="1:30" ht="15" customHeight="1" x14ac:dyDescent="0.2">
      <c r="A3" s="8"/>
      <c r="B3" s="8"/>
      <c r="C3" s="8"/>
      <c r="D3" s="8"/>
      <c r="E3" s="8"/>
      <c r="F3" s="8"/>
      <c r="G3" s="8"/>
      <c r="H3" s="8"/>
      <c r="I3" s="8"/>
      <c r="J3" s="128" t="s">
        <v>38</v>
      </c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82"/>
      <c r="V3" s="82"/>
      <c r="W3" s="20"/>
      <c r="X3" s="20"/>
      <c r="Y3" s="20"/>
      <c r="AB3" s="1" t="s">
        <v>12</v>
      </c>
      <c r="AC3" s="1">
        <v>3.3</v>
      </c>
    </row>
    <row r="4" spans="1:30" ht="14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133" t="s">
        <v>47</v>
      </c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80"/>
      <c r="V4" s="26"/>
      <c r="W4" s="20"/>
      <c r="X4" s="20"/>
      <c r="Y4" s="20"/>
      <c r="AB4" s="1" t="s">
        <v>13</v>
      </c>
      <c r="AC4" s="1">
        <v>3</v>
      </c>
    </row>
    <row r="5" spans="1:30" ht="14.2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0"/>
      <c r="V5" s="26"/>
      <c r="W5" s="20"/>
      <c r="X5" s="20"/>
      <c r="Y5" s="20"/>
    </row>
    <row r="6" spans="1:30" ht="14.2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0"/>
      <c r="V6" s="26"/>
      <c r="W6" s="20"/>
      <c r="X6" s="20"/>
      <c r="Y6" s="20"/>
    </row>
    <row r="7" spans="1:30" ht="12.75" customHeight="1" x14ac:dyDescent="0.2">
      <c r="C7" s="4" t="s">
        <v>0</v>
      </c>
      <c r="D7" s="4"/>
      <c r="E7" s="131"/>
      <c r="F7" s="131"/>
      <c r="G7" s="131"/>
      <c r="H7" s="131"/>
      <c r="I7" s="131"/>
      <c r="J7" s="131"/>
      <c r="K7" s="131"/>
      <c r="L7" s="131"/>
      <c r="N7" s="20"/>
      <c r="O7" s="7"/>
      <c r="P7" s="7"/>
      <c r="Q7" s="13"/>
      <c r="R7" s="3"/>
      <c r="S7" s="15"/>
      <c r="T7" s="22"/>
      <c r="U7" s="15"/>
      <c r="V7" s="22"/>
      <c r="AB7" s="1" t="s">
        <v>19</v>
      </c>
      <c r="AC7" s="1">
        <v>2.7</v>
      </c>
    </row>
    <row r="8" spans="1:30" ht="12" customHeight="1" x14ac:dyDescent="0.2">
      <c r="C8" s="4" t="s">
        <v>5</v>
      </c>
      <c r="D8" s="4"/>
      <c r="E8" s="127"/>
      <c r="F8" s="127"/>
      <c r="G8" s="127"/>
      <c r="H8" s="127"/>
      <c r="I8" s="127"/>
      <c r="J8" s="127"/>
      <c r="K8" s="127"/>
      <c r="L8" s="127"/>
      <c r="N8" s="4" t="s">
        <v>4</v>
      </c>
      <c r="O8" s="8"/>
      <c r="P8" s="131"/>
      <c r="Q8" s="131"/>
      <c r="R8" s="131"/>
      <c r="S8" s="131"/>
      <c r="T8" s="131"/>
      <c r="U8" s="131"/>
      <c r="V8" s="131"/>
      <c r="AB8" s="1" t="s">
        <v>14</v>
      </c>
      <c r="AC8" s="1">
        <v>2.2999999999999998</v>
      </c>
    </row>
    <row r="9" spans="1:30" ht="12.75" customHeight="1" x14ac:dyDescent="0.2">
      <c r="C9" s="4" t="s">
        <v>1</v>
      </c>
      <c r="D9" s="4"/>
      <c r="E9" s="127"/>
      <c r="F9" s="127"/>
      <c r="G9" s="127"/>
      <c r="H9" s="127"/>
      <c r="I9" s="127"/>
      <c r="J9" s="127"/>
      <c r="K9" s="127"/>
      <c r="L9" s="127"/>
      <c r="N9" s="4" t="s">
        <v>3</v>
      </c>
      <c r="O9" s="3"/>
      <c r="P9" s="127"/>
      <c r="Q9" s="127"/>
      <c r="R9" s="127"/>
      <c r="S9" s="127"/>
      <c r="T9" s="127"/>
      <c r="U9" s="127"/>
      <c r="V9" s="127"/>
      <c r="AB9" s="1" t="s">
        <v>15</v>
      </c>
      <c r="AC9" s="1">
        <v>2</v>
      </c>
    </row>
    <row r="10" spans="1:30" ht="12" customHeight="1" x14ac:dyDescent="0.2">
      <c r="C10" s="4" t="s">
        <v>2</v>
      </c>
      <c r="D10" s="4"/>
      <c r="E10" s="127"/>
      <c r="F10" s="127"/>
      <c r="G10" s="127"/>
      <c r="H10" s="127"/>
      <c r="I10" s="127"/>
      <c r="J10" s="127"/>
      <c r="K10" s="127"/>
      <c r="L10" s="127"/>
      <c r="N10" s="78" t="s">
        <v>30</v>
      </c>
      <c r="O10" s="3"/>
      <c r="P10" s="130"/>
      <c r="Q10" s="130"/>
      <c r="R10" s="130"/>
      <c r="S10" s="130"/>
      <c r="T10" s="130"/>
      <c r="U10" s="130"/>
      <c r="V10" s="130"/>
      <c r="AB10" s="1" t="s">
        <v>16</v>
      </c>
      <c r="AC10" s="1">
        <v>1.7</v>
      </c>
    </row>
    <row r="11" spans="1:30" x14ac:dyDescent="0.2">
      <c r="D11" s="18"/>
      <c r="F11" s="132"/>
      <c r="G11" s="132"/>
      <c r="H11" s="1"/>
      <c r="I11" s="1"/>
      <c r="J11" s="1"/>
      <c r="K11" s="1"/>
      <c r="N11" s="17"/>
      <c r="O11" s="3"/>
      <c r="P11" s="43"/>
      <c r="R11" s="21"/>
      <c r="S11" s="21"/>
      <c r="T11" s="21"/>
      <c r="U11" s="1"/>
      <c r="V11" s="1"/>
      <c r="AB11" s="1" t="s">
        <v>20</v>
      </c>
      <c r="AC11" s="1">
        <v>0.7</v>
      </c>
    </row>
    <row r="12" spans="1:30" ht="10.5" customHeight="1" x14ac:dyDescent="0.2">
      <c r="A12" s="9" t="s">
        <v>44</v>
      </c>
      <c r="B12" s="9"/>
      <c r="C12" s="9"/>
      <c r="E12" s="10"/>
      <c r="F12" s="10"/>
      <c r="G12" s="10"/>
      <c r="H12" s="87"/>
      <c r="I12" s="9" t="s">
        <v>9</v>
      </c>
      <c r="J12" s="9"/>
      <c r="K12" s="9"/>
      <c r="L12" s="9"/>
      <c r="M12" s="9"/>
      <c r="N12" s="9"/>
      <c r="O12" s="3"/>
      <c r="P12" s="129" t="s">
        <v>9</v>
      </c>
      <c r="Q12" s="129"/>
      <c r="AB12" s="1" t="s">
        <v>17</v>
      </c>
      <c r="AC12" s="1">
        <v>0</v>
      </c>
    </row>
    <row r="13" spans="1:30" ht="13.5" customHeight="1" x14ac:dyDescent="0.2">
      <c r="A13" s="16" t="s">
        <v>6</v>
      </c>
      <c r="B13" s="9"/>
      <c r="C13" s="16" t="s">
        <v>7</v>
      </c>
      <c r="E13" s="10"/>
      <c r="F13" s="10"/>
      <c r="G13" s="10"/>
      <c r="H13" s="87"/>
      <c r="I13" s="11"/>
      <c r="J13" s="11"/>
      <c r="K13" s="11"/>
      <c r="L13" s="11"/>
      <c r="M13" s="11"/>
      <c r="N13" s="11"/>
      <c r="AB13" s="1" t="s">
        <v>18</v>
      </c>
      <c r="AC13" s="1">
        <v>0</v>
      </c>
      <c r="AD13" s="25" t="s">
        <v>8</v>
      </c>
    </row>
    <row r="14" spans="1:30" ht="13.5" customHeight="1" x14ac:dyDescent="0.2">
      <c r="A14" s="5"/>
      <c r="C14" s="113"/>
      <c r="D14" s="6" t="s">
        <v>24</v>
      </c>
      <c r="E14" s="10"/>
      <c r="F14" s="10"/>
      <c r="G14" s="10"/>
      <c r="H14" s="44"/>
      <c r="I14" s="121"/>
      <c r="J14" s="121"/>
      <c r="K14" s="121"/>
      <c r="L14" s="121"/>
      <c r="M14" s="121"/>
      <c r="N14" s="121"/>
      <c r="P14" s="89"/>
      <c r="Q14" s="89"/>
      <c r="R14" s="89"/>
      <c r="S14" s="90"/>
      <c r="T14" s="90"/>
      <c r="U14" s="91"/>
      <c r="V14" s="92"/>
      <c r="AD14" s="45">
        <f>IFERROR(VLOOKUP($A14,$AB:$AC,2,FALSE)*$C14,0)</f>
        <v>0</v>
      </c>
    </row>
    <row r="15" spans="1:30" ht="13.5" customHeight="1" x14ac:dyDescent="0.2">
      <c r="A15" s="5"/>
      <c r="C15" s="113"/>
      <c r="D15" s="6" t="s">
        <v>31</v>
      </c>
      <c r="E15" s="10"/>
      <c r="F15" s="10"/>
      <c r="G15" s="10"/>
      <c r="H15" s="44"/>
      <c r="I15" s="119"/>
      <c r="J15" s="119"/>
      <c r="K15" s="119"/>
      <c r="L15" s="119"/>
      <c r="M15" s="119"/>
      <c r="N15" s="119"/>
      <c r="P15" s="93"/>
      <c r="Q15" s="94"/>
      <c r="R15" s="94"/>
      <c r="S15" s="94"/>
      <c r="T15" s="94"/>
      <c r="U15" s="94"/>
      <c r="V15" s="94"/>
      <c r="AD15" s="45">
        <f>IFERROR(VLOOKUP($A15,$AB:$AC,2,FALSE)*$C15,0)</f>
        <v>0</v>
      </c>
    </row>
    <row r="16" spans="1:30" ht="13.5" customHeight="1" x14ac:dyDescent="0.2">
      <c r="A16" s="12"/>
      <c r="C16" s="114"/>
      <c r="D16" s="1" t="s">
        <v>26</v>
      </c>
      <c r="E16" s="10"/>
      <c r="F16" s="10"/>
      <c r="G16" s="10"/>
      <c r="H16" s="44"/>
      <c r="I16" s="119"/>
      <c r="J16" s="119"/>
      <c r="K16" s="119"/>
      <c r="L16" s="119"/>
      <c r="M16" s="119"/>
      <c r="N16" s="119"/>
      <c r="P16" s="93"/>
      <c r="Q16" s="94"/>
      <c r="R16" s="94"/>
      <c r="S16" s="94"/>
      <c r="T16" s="94"/>
      <c r="U16" s="94"/>
      <c r="V16" s="94"/>
      <c r="AD16" s="45">
        <f>IFERROR(VLOOKUP($A16,$AB:$AC,2,FALSE)*$C16,0)</f>
        <v>0</v>
      </c>
    </row>
    <row r="17" spans="1:30" ht="13.5" customHeight="1" x14ac:dyDescent="0.2">
      <c r="A17" s="12"/>
      <c r="C17" s="76"/>
      <c r="D17" s="6" t="s">
        <v>29</v>
      </c>
      <c r="E17" s="10"/>
      <c r="F17" s="10"/>
      <c r="G17" s="10"/>
      <c r="H17" s="44"/>
      <c r="I17" s="120"/>
      <c r="J17" s="120"/>
      <c r="K17" s="120"/>
      <c r="L17" s="120"/>
      <c r="M17" s="120"/>
      <c r="N17" s="120"/>
      <c r="P17" s="93"/>
      <c r="Q17" s="94"/>
      <c r="R17" s="94"/>
      <c r="S17" s="94"/>
      <c r="T17" s="94"/>
      <c r="U17" s="94"/>
      <c r="V17" s="94"/>
      <c r="AD17" s="27"/>
    </row>
    <row r="18" spans="1:30" ht="13.5" customHeight="1" x14ac:dyDescent="0.2">
      <c r="A18" s="13"/>
      <c r="C18" s="6"/>
      <c r="E18" s="10"/>
      <c r="F18" s="10"/>
      <c r="G18" s="10"/>
      <c r="H18" s="44"/>
      <c r="I18" s="70"/>
      <c r="J18" s="70"/>
      <c r="K18" s="70"/>
      <c r="L18" s="70"/>
      <c r="M18" s="70"/>
      <c r="N18" s="70"/>
      <c r="P18" s="93"/>
      <c r="Q18" s="94"/>
      <c r="R18" s="94"/>
      <c r="S18" s="94"/>
      <c r="T18" s="94"/>
      <c r="U18" s="94"/>
      <c r="V18" s="94"/>
      <c r="AD18" s="27"/>
    </row>
    <row r="19" spans="1:30" ht="13.5" customHeight="1" x14ac:dyDescent="0.2">
      <c r="A19" s="4" t="s">
        <v>45</v>
      </c>
      <c r="C19" s="13"/>
      <c r="E19" s="10"/>
      <c r="F19" s="10"/>
      <c r="G19" s="10"/>
      <c r="H19" s="44"/>
      <c r="I19" s="69"/>
      <c r="J19" s="69"/>
      <c r="K19" s="69"/>
      <c r="L19" s="69"/>
      <c r="M19" s="69"/>
      <c r="N19" s="69"/>
      <c r="P19" s="93"/>
      <c r="Q19" s="94"/>
      <c r="R19" s="94"/>
      <c r="S19" s="94"/>
      <c r="T19" s="94"/>
      <c r="U19" s="94"/>
      <c r="V19" s="94"/>
      <c r="AD19" s="27"/>
    </row>
    <row r="20" spans="1:30" ht="13.5" customHeight="1" x14ac:dyDescent="0.2">
      <c r="A20" s="12"/>
      <c r="C20" s="12"/>
      <c r="D20" s="1" t="s">
        <v>32</v>
      </c>
      <c r="E20" s="10"/>
      <c r="F20" s="10"/>
      <c r="G20" s="10"/>
      <c r="H20" s="44"/>
      <c r="I20" s="121"/>
      <c r="J20" s="121"/>
      <c r="K20" s="121"/>
      <c r="L20" s="121"/>
      <c r="M20" s="121"/>
      <c r="N20" s="121"/>
      <c r="P20" s="93"/>
      <c r="Q20" s="94"/>
      <c r="R20" s="94"/>
      <c r="S20" s="94"/>
      <c r="T20" s="94"/>
      <c r="U20" s="94"/>
      <c r="V20" s="94"/>
      <c r="AD20" s="45">
        <f>IFERROR(VLOOKUP($A21,$AB:$AC,2,FALSE)*$C21,0)</f>
        <v>0</v>
      </c>
    </row>
    <row r="21" spans="1:30" ht="13.5" customHeight="1" x14ac:dyDescent="0.2">
      <c r="A21" s="5"/>
      <c r="C21" s="5"/>
      <c r="D21" s="1" t="s">
        <v>21</v>
      </c>
      <c r="E21" s="10"/>
      <c r="F21" s="10"/>
      <c r="G21" s="10"/>
      <c r="H21" s="44"/>
      <c r="I21" s="121"/>
      <c r="J21" s="121"/>
      <c r="K21" s="121"/>
      <c r="L21" s="121"/>
      <c r="M21" s="121"/>
      <c r="N21" s="121"/>
      <c r="P21" s="93"/>
      <c r="Q21" s="94"/>
      <c r="R21" s="94"/>
      <c r="S21" s="94"/>
      <c r="T21" s="94"/>
      <c r="U21" s="94"/>
      <c r="V21" s="94"/>
      <c r="AD21" s="45">
        <f>IFERROR(VLOOKUP($A23,$AB:$AC,2,FALSE)*$C23,0)</f>
        <v>0</v>
      </c>
    </row>
    <row r="22" spans="1:30" ht="13.5" customHeight="1" x14ac:dyDescent="0.2">
      <c r="A22" s="5"/>
      <c r="C22" s="5"/>
      <c r="D22" s="1" t="s">
        <v>33</v>
      </c>
      <c r="E22" s="1"/>
      <c r="H22" s="1"/>
      <c r="I22" s="119"/>
      <c r="J22" s="119"/>
      <c r="K22" s="119"/>
      <c r="L22" s="119"/>
      <c r="M22" s="119"/>
      <c r="N22" s="119"/>
      <c r="P22" s="93"/>
      <c r="Q22" s="95"/>
      <c r="R22" s="95"/>
      <c r="S22" s="95"/>
      <c r="T22" s="95"/>
      <c r="U22" s="95"/>
      <c r="V22" s="96"/>
      <c r="AD22" s="45">
        <f>IFERROR(VLOOKUP($A24,$AB:$AC,2,FALSE)*$C24,0)</f>
        <v>0</v>
      </c>
    </row>
    <row r="23" spans="1:30" ht="12.75" customHeight="1" x14ac:dyDescent="0.2">
      <c r="A23" s="5"/>
      <c r="C23" s="5"/>
      <c r="D23" s="6" t="s">
        <v>34</v>
      </c>
      <c r="E23" s="10"/>
      <c r="F23" s="10"/>
      <c r="G23" s="10"/>
      <c r="H23" s="9"/>
      <c r="I23" s="119"/>
      <c r="J23" s="119"/>
      <c r="K23" s="119"/>
      <c r="L23" s="119"/>
      <c r="M23" s="119"/>
      <c r="N23" s="119"/>
      <c r="P23" s="1"/>
      <c r="Q23" s="1"/>
      <c r="R23" s="1"/>
      <c r="S23" s="1"/>
      <c r="T23" s="1"/>
      <c r="U23" s="1"/>
      <c r="V23" s="1"/>
      <c r="AD23" s="27"/>
    </row>
    <row r="24" spans="1:30" ht="13.5" customHeight="1" x14ac:dyDescent="0.2">
      <c r="A24" s="12"/>
      <c r="C24" s="12"/>
      <c r="D24" s="122" t="s">
        <v>28</v>
      </c>
      <c r="E24" s="122"/>
      <c r="F24" s="122"/>
      <c r="G24" s="122"/>
      <c r="H24" s="122"/>
      <c r="I24" s="119"/>
      <c r="J24" s="119"/>
      <c r="K24" s="119"/>
      <c r="L24" s="119"/>
      <c r="M24" s="119"/>
      <c r="N24" s="119"/>
      <c r="P24" s="97"/>
      <c r="Q24" s="97"/>
      <c r="R24" s="97"/>
      <c r="S24" s="97"/>
      <c r="T24" s="97"/>
      <c r="U24" s="97"/>
      <c r="V24" s="97"/>
      <c r="AD24" s="45">
        <f>IFERROR(VLOOKUP(#REF!,$AB:$AC,2,FALSE)*#REF!,0)</f>
        <v>0</v>
      </c>
    </row>
    <row r="25" spans="1:30" ht="12.75" customHeight="1" x14ac:dyDescent="0.2">
      <c r="A25" s="5"/>
      <c r="B25" s="1"/>
      <c r="C25" s="115"/>
      <c r="D25" s="122" t="s">
        <v>43</v>
      </c>
      <c r="E25" s="122"/>
      <c r="F25" s="122"/>
      <c r="G25" s="122"/>
      <c r="H25" s="122"/>
      <c r="I25" s="125"/>
      <c r="J25" s="125"/>
      <c r="K25" s="125"/>
      <c r="L25" s="125"/>
      <c r="M25" s="125"/>
      <c r="N25" s="125"/>
      <c r="O25" s="40"/>
      <c r="P25" s="93"/>
      <c r="Q25" s="98"/>
      <c r="R25" s="99"/>
      <c r="S25" s="95"/>
      <c r="T25" s="100"/>
      <c r="U25" s="99"/>
      <c r="V25" s="101"/>
      <c r="AD25" s="27"/>
    </row>
    <row r="26" spans="1:30" ht="13.5" customHeight="1" x14ac:dyDescent="0.2">
      <c r="A26" s="13"/>
      <c r="C26" s="13"/>
      <c r="F26" s="6"/>
      <c r="G26" s="6"/>
      <c r="H26" s="6"/>
      <c r="I26" s="83"/>
      <c r="J26" s="83"/>
      <c r="K26" s="83"/>
      <c r="L26" s="83"/>
      <c r="M26" s="83"/>
      <c r="N26" s="83"/>
      <c r="P26" s="93"/>
      <c r="Q26" s="98"/>
      <c r="R26" s="99"/>
      <c r="S26" s="95"/>
      <c r="T26" s="100"/>
      <c r="U26" s="99"/>
      <c r="V26" s="100"/>
      <c r="AD26" s="45"/>
    </row>
    <row r="27" spans="1:30" ht="13.5" customHeight="1" x14ac:dyDescent="0.2">
      <c r="A27" s="4" t="s">
        <v>46</v>
      </c>
      <c r="C27" s="4"/>
      <c r="E27" s="10"/>
      <c r="F27" s="10"/>
      <c r="G27" s="10"/>
      <c r="H27" s="46"/>
      <c r="I27" s="83"/>
      <c r="J27" s="83"/>
      <c r="K27" s="83"/>
      <c r="L27" s="83"/>
      <c r="M27" s="83"/>
      <c r="N27" s="83"/>
      <c r="P27" s="101"/>
      <c r="Q27" s="102"/>
      <c r="R27" s="102"/>
      <c r="S27" s="102"/>
      <c r="T27" s="102"/>
      <c r="U27" s="102"/>
      <c r="V27" s="102"/>
      <c r="AD27" s="45">
        <f>IFERROR(VLOOKUP($A31,$AB:$AC,2,FALSE)*$C31,0)</f>
        <v>0</v>
      </c>
    </row>
    <row r="28" spans="1:30" ht="13.5" customHeight="1" x14ac:dyDescent="0.2">
      <c r="A28" s="5"/>
      <c r="C28" s="116"/>
      <c r="D28" s="122" t="s">
        <v>40</v>
      </c>
      <c r="E28" s="122"/>
      <c r="F28" s="122"/>
      <c r="G28" s="122"/>
      <c r="H28" s="122"/>
      <c r="I28" s="121"/>
      <c r="J28" s="121"/>
      <c r="K28" s="121"/>
      <c r="L28" s="121"/>
      <c r="M28" s="121"/>
      <c r="N28" s="121"/>
      <c r="P28" s="101"/>
      <c r="Q28" s="102"/>
      <c r="R28" s="102"/>
      <c r="S28" s="102"/>
      <c r="T28" s="102"/>
      <c r="U28" s="102"/>
      <c r="V28" s="102"/>
      <c r="AD28" s="45"/>
    </row>
    <row r="29" spans="1:30" ht="13.5" customHeight="1" x14ac:dyDescent="0.2">
      <c r="A29" s="5"/>
      <c r="C29" s="117"/>
      <c r="D29" s="122" t="s">
        <v>39</v>
      </c>
      <c r="E29" s="122"/>
      <c r="F29" s="122"/>
      <c r="G29" s="122"/>
      <c r="H29" s="122"/>
      <c r="I29" s="119"/>
      <c r="J29" s="119"/>
      <c r="K29" s="119"/>
      <c r="L29" s="119"/>
      <c r="M29" s="119"/>
      <c r="N29" s="119"/>
      <c r="P29" s="101"/>
      <c r="Q29" s="103"/>
      <c r="R29" s="104"/>
      <c r="S29" s="104"/>
      <c r="T29" s="104"/>
      <c r="U29" s="104"/>
      <c r="V29" s="104"/>
      <c r="AD29" s="45"/>
    </row>
    <row r="30" spans="1:30" ht="21.95" customHeight="1" x14ac:dyDescent="0.2">
      <c r="A30" s="5"/>
      <c r="C30" s="5"/>
      <c r="D30" s="6" t="s">
        <v>25</v>
      </c>
      <c r="E30" s="10"/>
      <c r="F30" s="10"/>
      <c r="G30" s="10"/>
      <c r="H30" s="44"/>
      <c r="I30" s="124"/>
      <c r="J30" s="124"/>
      <c r="K30" s="124"/>
      <c r="L30" s="124"/>
      <c r="M30" s="124"/>
      <c r="N30" s="124"/>
      <c r="P30" s="105"/>
      <c r="Q30" s="106"/>
      <c r="R30" s="106"/>
      <c r="S30" s="106"/>
      <c r="T30" s="106"/>
      <c r="U30" s="106"/>
      <c r="V30" s="106"/>
      <c r="AD30" s="45">
        <f>IFERROR(VLOOKUP($A32,$AB:$AC,2,FALSE)*$C32,0)</f>
        <v>0</v>
      </c>
    </row>
    <row r="31" spans="1:30" ht="13.5" customHeight="1" x14ac:dyDescent="0.2">
      <c r="A31" s="5"/>
      <c r="C31" s="5"/>
      <c r="D31" s="122" t="s">
        <v>27</v>
      </c>
      <c r="E31" s="122"/>
      <c r="F31" s="122"/>
      <c r="G31" s="122"/>
      <c r="H31" s="122"/>
      <c r="I31" s="120"/>
      <c r="J31" s="120"/>
      <c r="K31" s="120"/>
      <c r="L31" s="120"/>
      <c r="M31" s="120"/>
      <c r="N31" s="120"/>
      <c r="P31" s="107"/>
      <c r="Q31" s="85"/>
      <c r="R31" s="108"/>
      <c r="S31" s="108"/>
      <c r="T31" s="108"/>
      <c r="U31" s="108"/>
      <c r="V31" s="108"/>
      <c r="AD31" s="45">
        <f>IFERROR(VLOOKUP(#REF!,$AB:$AC,2,FALSE)*#REF!,0)</f>
        <v>0</v>
      </c>
    </row>
    <row r="32" spans="1:30" ht="13.5" customHeight="1" x14ac:dyDescent="0.2">
      <c r="A32" s="5"/>
      <c r="C32" s="5"/>
      <c r="D32" s="1" t="s">
        <v>22</v>
      </c>
      <c r="E32" s="10"/>
      <c r="F32" s="10"/>
      <c r="G32" s="10"/>
      <c r="H32" s="9"/>
      <c r="I32" s="120"/>
      <c r="J32" s="120"/>
      <c r="K32" s="120"/>
      <c r="L32" s="120"/>
      <c r="M32" s="120"/>
      <c r="N32" s="120"/>
      <c r="P32" s="95"/>
      <c r="Q32" s="86"/>
      <c r="R32" s="86"/>
      <c r="S32" s="86"/>
      <c r="T32" s="86"/>
      <c r="U32" s="109"/>
      <c r="V32" s="110"/>
      <c r="AD32" s="45">
        <f>IFERROR(VLOOKUP($A34,$AB:$AC,2,FALSE)*$C34,0)</f>
        <v>0</v>
      </c>
    </row>
    <row r="33" spans="1:30" ht="12.75" customHeight="1" x14ac:dyDescent="0.2">
      <c r="A33" s="5"/>
      <c r="C33" s="5"/>
      <c r="D33" s="1" t="s">
        <v>35</v>
      </c>
      <c r="E33" s="10"/>
      <c r="F33" s="10"/>
      <c r="G33" s="10"/>
      <c r="H33" s="9"/>
      <c r="I33" s="120"/>
      <c r="J33" s="120"/>
      <c r="K33" s="120"/>
      <c r="L33" s="120"/>
      <c r="M33" s="120"/>
      <c r="N33" s="120"/>
      <c r="P33" s="95"/>
      <c r="Q33" s="111"/>
      <c r="R33" s="111"/>
      <c r="S33" s="111"/>
      <c r="T33" s="111"/>
      <c r="U33" s="111"/>
      <c r="V33" s="111"/>
      <c r="AD33" s="27"/>
    </row>
    <row r="34" spans="1:30" x14ac:dyDescent="0.2">
      <c r="A34" s="5"/>
      <c r="B34" s="46"/>
      <c r="C34" s="5"/>
      <c r="D34" s="1" t="s">
        <v>36</v>
      </c>
      <c r="E34" s="46"/>
      <c r="F34" s="46"/>
      <c r="G34" s="46"/>
      <c r="H34" s="9"/>
      <c r="I34" s="119"/>
      <c r="J34" s="119"/>
      <c r="K34" s="119"/>
      <c r="L34" s="119"/>
      <c r="M34" s="119"/>
      <c r="N34" s="119"/>
      <c r="O34" s="39"/>
      <c r="P34" s="39"/>
      <c r="Q34" s="39"/>
      <c r="R34" s="39"/>
      <c r="S34" s="39"/>
      <c r="T34" s="39"/>
      <c r="U34" s="39"/>
      <c r="V34" s="38"/>
      <c r="AD34" s="27"/>
    </row>
    <row r="35" spans="1:30" ht="12" customHeight="1" x14ac:dyDescent="0.2">
      <c r="A35" s="5"/>
      <c r="C35" s="5"/>
      <c r="D35" s="122" t="s">
        <v>37</v>
      </c>
      <c r="E35" s="122"/>
      <c r="F35" s="122"/>
      <c r="G35" s="122"/>
      <c r="H35" s="122"/>
      <c r="I35" s="123"/>
      <c r="J35" s="123"/>
      <c r="K35" s="123"/>
      <c r="L35" s="123"/>
      <c r="M35" s="123"/>
      <c r="N35" s="123"/>
      <c r="O35" s="40"/>
      <c r="P35" s="40"/>
      <c r="Q35" s="40"/>
      <c r="R35" s="40"/>
      <c r="S35" s="40"/>
      <c r="T35" s="40"/>
      <c r="U35" s="40"/>
      <c r="V35" s="1"/>
      <c r="AD35" s="27"/>
    </row>
    <row r="36" spans="1:30" ht="12.75" customHeight="1" x14ac:dyDescent="0.2">
      <c r="A36" s="5"/>
      <c r="B36" s="1"/>
      <c r="C36" s="115"/>
      <c r="D36" s="122" t="s">
        <v>43</v>
      </c>
      <c r="E36" s="122"/>
      <c r="F36" s="122"/>
      <c r="G36" s="122"/>
      <c r="H36" s="122"/>
      <c r="I36" s="125"/>
      <c r="J36" s="125"/>
      <c r="K36" s="125"/>
      <c r="L36" s="125"/>
      <c r="M36" s="125"/>
      <c r="N36" s="125"/>
      <c r="O36" s="40"/>
      <c r="P36" s="40"/>
      <c r="Q36" s="40"/>
      <c r="R36" s="40"/>
      <c r="S36" s="40"/>
      <c r="T36" s="40"/>
      <c r="U36" s="40"/>
      <c r="V36" s="1"/>
      <c r="AD36" s="27"/>
    </row>
    <row r="37" spans="1:30" ht="12.75" customHeight="1" x14ac:dyDescent="0.2">
      <c r="A37" s="8"/>
      <c r="B37" s="8"/>
      <c r="C37" s="39"/>
      <c r="D37" s="4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40"/>
      <c r="Q37" s="40"/>
      <c r="R37" s="40"/>
      <c r="S37" s="40"/>
      <c r="T37" s="40"/>
      <c r="U37" s="40"/>
      <c r="V37" s="1"/>
      <c r="AD37" s="27"/>
    </row>
    <row r="38" spans="1:30" ht="12.75" customHeight="1" x14ac:dyDescent="0.2">
      <c r="A38" s="24"/>
      <c r="B38" s="29"/>
      <c r="C38" s="118">
        <f>SUM(C14:C16, C20:C25,C28:C36)</f>
        <v>0</v>
      </c>
      <c r="D38" s="112" t="s">
        <v>48</v>
      </c>
      <c r="E38" s="40"/>
      <c r="F38" s="40"/>
      <c r="G38" s="40"/>
      <c r="H38" s="40"/>
      <c r="I38" s="40"/>
      <c r="J38" s="40"/>
      <c r="K38" s="40"/>
      <c r="L38" s="40"/>
      <c r="M38" s="30"/>
      <c r="N38" s="29"/>
      <c r="O38" s="29"/>
      <c r="P38" s="29"/>
      <c r="Q38" s="29"/>
      <c r="R38" s="29"/>
      <c r="S38" s="29"/>
      <c r="T38" s="31"/>
      <c r="U38" s="1"/>
      <c r="V38" s="1"/>
      <c r="AB38" s="27"/>
    </row>
    <row r="39" spans="1:30" ht="12.75" customHeight="1" x14ac:dyDescent="0.2">
      <c r="D39" s="4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32"/>
      <c r="P39" s="41"/>
      <c r="Q39" s="24"/>
      <c r="R39" s="24"/>
      <c r="S39" s="24"/>
      <c r="T39" s="1"/>
      <c r="U39" s="1"/>
      <c r="V39" s="42"/>
      <c r="AD39" s="27"/>
    </row>
    <row r="40" spans="1:30" ht="12.75" customHeight="1" x14ac:dyDescent="0.2">
      <c r="D40" s="4"/>
      <c r="E40" s="77" t="s">
        <v>9</v>
      </c>
      <c r="F40" s="77"/>
      <c r="G40" s="77"/>
      <c r="U40" s="84"/>
      <c r="V40" s="84"/>
      <c r="AD40" s="27"/>
    </row>
    <row r="41" spans="1:30" x14ac:dyDescent="0.2">
      <c r="D41" s="4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1"/>
      <c r="U41" s="1"/>
      <c r="V41" s="42"/>
    </row>
    <row r="42" spans="1:30" x14ac:dyDescent="0.2">
      <c r="D42" s="4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1"/>
      <c r="U42" s="1"/>
      <c r="V42" s="42"/>
    </row>
    <row r="43" spans="1:30" x14ac:dyDescent="0.2">
      <c r="D43" s="4"/>
      <c r="E43" s="77"/>
      <c r="F43" s="77"/>
      <c r="G43" s="77"/>
      <c r="H43" s="77"/>
      <c r="I43" s="77"/>
      <c r="J43" s="77"/>
      <c r="K43" s="77"/>
      <c r="L43" s="77"/>
      <c r="M43" s="77"/>
      <c r="N43" s="77"/>
      <c r="P43" s="3"/>
      <c r="Q43" s="3"/>
      <c r="R43" s="3"/>
      <c r="T43" s="3"/>
      <c r="V43" s="34" t="s">
        <v>42</v>
      </c>
    </row>
    <row r="44" spans="1:30" x14ac:dyDescent="0.2">
      <c r="A44" s="14"/>
      <c r="B44" s="14"/>
      <c r="C44" s="14"/>
      <c r="E44" s="1"/>
      <c r="F44" s="33"/>
      <c r="G44" s="33"/>
      <c r="U44" s="1"/>
      <c r="V44" s="35"/>
    </row>
    <row r="45" spans="1:30" ht="8.25" customHeight="1" x14ac:dyDescent="0.2">
      <c r="A45" s="1"/>
      <c r="B45" s="1"/>
      <c r="C45" s="1"/>
      <c r="D45" s="1"/>
      <c r="O45" s="1"/>
      <c r="P45" s="1"/>
      <c r="Q45" s="1"/>
      <c r="R45" s="1"/>
      <c r="S45" s="1"/>
      <c r="T45" s="1"/>
      <c r="U45" s="1"/>
      <c r="V45" s="35"/>
    </row>
    <row r="46" spans="1:30" x14ac:dyDescent="0.2">
      <c r="C46" s="1"/>
      <c r="D46" s="1"/>
      <c r="E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5"/>
    </row>
    <row r="47" spans="1:30" x14ac:dyDescent="0.2">
      <c r="C47" s="1"/>
      <c r="E47" s="1"/>
      <c r="H47" s="1"/>
      <c r="I47" s="1"/>
      <c r="J47" s="1"/>
      <c r="K47" s="1" t="s">
        <v>9</v>
      </c>
      <c r="L47" s="1"/>
      <c r="M47" s="1"/>
      <c r="N47" s="1"/>
      <c r="U47" s="1"/>
      <c r="V47" s="35"/>
    </row>
    <row r="48" spans="1:30" x14ac:dyDescent="0.2">
      <c r="D48" s="4"/>
      <c r="U48" s="1"/>
      <c r="V48" s="35"/>
    </row>
    <row r="49" spans="4:22" x14ac:dyDescent="0.2">
      <c r="D49" s="36"/>
      <c r="E49" s="21"/>
      <c r="F49" s="21"/>
      <c r="G49" s="21"/>
      <c r="H49" s="21"/>
      <c r="I49" s="1"/>
      <c r="J49" s="1"/>
      <c r="U49" s="1"/>
      <c r="V49" s="35"/>
    </row>
    <row r="50" spans="4:22" x14ac:dyDescent="0.2">
      <c r="D50" s="36"/>
      <c r="E50" s="36"/>
      <c r="F50" s="36"/>
      <c r="G50" s="36"/>
      <c r="H50" s="36"/>
      <c r="I50" s="36"/>
      <c r="J50" s="36"/>
      <c r="U50" s="1"/>
      <c r="V50" s="35"/>
    </row>
    <row r="51" spans="4:22" x14ac:dyDescent="0.2">
      <c r="D51" s="37"/>
      <c r="E51" s="36"/>
      <c r="F51" s="36"/>
      <c r="G51" s="36"/>
      <c r="H51" s="36"/>
      <c r="I51" s="36"/>
      <c r="J51" s="36"/>
      <c r="U51" s="1"/>
      <c r="V51" s="35"/>
    </row>
    <row r="52" spans="4:22" x14ac:dyDescent="0.2">
      <c r="D52" s="1"/>
      <c r="E52" s="37"/>
      <c r="F52" s="37"/>
      <c r="G52" s="37"/>
      <c r="H52" s="37"/>
      <c r="I52" s="37"/>
      <c r="J52" s="37"/>
      <c r="O52" s="1"/>
      <c r="P52" s="1"/>
      <c r="Q52" s="1"/>
      <c r="R52" s="1"/>
      <c r="S52" s="1"/>
      <c r="T52" s="1"/>
      <c r="U52" s="1"/>
      <c r="V52" s="35"/>
    </row>
    <row r="53" spans="4:22" ht="12.75" x14ac:dyDescent="0.2">
      <c r="D53" s="49"/>
      <c r="E53" s="1"/>
      <c r="H53" s="1"/>
      <c r="I53" s="1"/>
      <c r="J53" s="1"/>
      <c r="N53" s="1"/>
      <c r="O53" s="6"/>
      <c r="S53" s="3"/>
      <c r="T53" s="28"/>
      <c r="U53" s="1"/>
      <c r="V53" s="35"/>
    </row>
    <row r="54" spans="4:22" ht="12.75" x14ac:dyDescent="0.2">
      <c r="D54" s="49"/>
      <c r="E54" s="49"/>
      <c r="F54" s="75"/>
      <c r="G54" s="71"/>
      <c r="H54" s="71"/>
      <c r="I54" s="71"/>
      <c r="J54" s="71"/>
      <c r="K54" s="71"/>
      <c r="L54" s="71"/>
      <c r="N54" s="4"/>
      <c r="O54" s="2"/>
      <c r="P54" s="2"/>
      <c r="Q54" s="19"/>
      <c r="R54" s="23"/>
      <c r="S54" s="2"/>
      <c r="T54" s="23"/>
    </row>
    <row r="55" spans="4:22" ht="12.75" x14ac:dyDescent="0.2">
      <c r="D55" s="50"/>
      <c r="E55" s="49"/>
      <c r="F55" s="71"/>
      <c r="G55" s="71"/>
      <c r="H55" s="71"/>
      <c r="I55" s="71"/>
      <c r="J55" s="71"/>
      <c r="K55" s="71"/>
      <c r="L55" s="71"/>
      <c r="N55" s="72"/>
      <c r="O55" s="6"/>
      <c r="P55" s="47"/>
      <c r="R55" s="13"/>
      <c r="S55" s="3"/>
      <c r="T55" s="73"/>
    </row>
    <row r="56" spans="4:22" x14ac:dyDescent="0.2">
      <c r="D56" s="50"/>
      <c r="E56" s="51"/>
      <c r="F56" s="71"/>
      <c r="G56" s="71"/>
      <c r="H56" s="71"/>
      <c r="I56" s="71"/>
      <c r="J56" s="71"/>
      <c r="K56" s="71"/>
      <c r="L56" s="71"/>
      <c r="N56" s="1"/>
      <c r="O56" s="2"/>
      <c r="P56" s="2"/>
      <c r="S56" s="3"/>
      <c r="T56" s="28"/>
    </row>
    <row r="57" spans="4:22" x14ac:dyDescent="0.2">
      <c r="D57" s="55"/>
      <c r="E57" s="53"/>
      <c r="F57" s="71"/>
      <c r="G57" s="71"/>
      <c r="H57" s="71"/>
      <c r="I57" s="71"/>
      <c r="J57" s="71"/>
      <c r="K57" s="71"/>
      <c r="L57" s="71"/>
      <c r="N57" s="72"/>
      <c r="O57" s="6"/>
      <c r="P57" s="47"/>
      <c r="R57" s="2"/>
      <c r="S57" s="47"/>
      <c r="T57" s="72"/>
    </row>
    <row r="58" spans="4:22" x14ac:dyDescent="0.2">
      <c r="D58" s="57"/>
      <c r="E58" s="58"/>
      <c r="F58" s="71"/>
      <c r="G58" s="71"/>
      <c r="H58" s="71"/>
      <c r="I58" s="71"/>
      <c r="J58" s="71"/>
      <c r="K58" s="71"/>
      <c r="L58" s="71"/>
      <c r="N58" s="1"/>
      <c r="O58" s="6"/>
      <c r="P58" s="47"/>
      <c r="R58" s="2"/>
      <c r="S58" s="47"/>
      <c r="T58" s="2"/>
    </row>
    <row r="59" spans="4:22" x14ac:dyDescent="0.2">
      <c r="D59" s="55"/>
      <c r="E59" s="51"/>
      <c r="F59" s="52"/>
      <c r="G59" s="52"/>
      <c r="H59" s="52"/>
      <c r="I59" s="53"/>
      <c r="J59" s="54"/>
      <c r="N59" s="1"/>
      <c r="O59" s="71"/>
      <c r="P59" s="71"/>
      <c r="Q59" s="71"/>
      <c r="R59" s="71"/>
      <c r="S59" s="71"/>
      <c r="T59" s="71"/>
    </row>
    <row r="60" spans="4:22" x14ac:dyDescent="0.2">
      <c r="D60" s="61"/>
      <c r="E60" s="53"/>
      <c r="F60" s="56"/>
      <c r="G60" s="56"/>
      <c r="H60" s="56"/>
      <c r="I60" s="53"/>
      <c r="J60" s="54"/>
      <c r="N60" s="72"/>
      <c r="O60" s="71"/>
      <c r="P60" s="71"/>
      <c r="Q60" s="71"/>
      <c r="R60" s="71"/>
      <c r="S60" s="71"/>
      <c r="T60" s="71"/>
    </row>
    <row r="61" spans="4:22" x14ac:dyDescent="0.2">
      <c r="D61" s="1"/>
      <c r="E61" s="58"/>
      <c r="F61" s="58"/>
      <c r="G61" s="58"/>
      <c r="H61" s="58"/>
      <c r="I61" s="59"/>
      <c r="J61" s="60"/>
      <c r="N61" s="72"/>
      <c r="O61" s="1"/>
      <c r="P61" s="74"/>
      <c r="Q61" s="74"/>
      <c r="R61" s="74"/>
      <c r="S61" s="74"/>
      <c r="T61" s="74"/>
    </row>
    <row r="62" spans="4:22" x14ac:dyDescent="0.2">
      <c r="D62" s="61"/>
      <c r="E62" s="62"/>
      <c r="F62" s="63"/>
      <c r="G62" s="63"/>
      <c r="H62" s="63"/>
      <c r="I62" s="53"/>
      <c r="J62" s="64"/>
      <c r="N62" s="72"/>
      <c r="O62" s="1"/>
      <c r="P62" s="1"/>
      <c r="Q62" s="1"/>
      <c r="R62" s="1"/>
      <c r="S62" s="1"/>
      <c r="T62" s="1"/>
    </row>
    <row r="63" spans="4:22" x14ac:dyDescent="0.2">
      <c r="D63" s="61"/>
      <c r="E63" s="53"/>
      <c r="F63" s="56"/>
      <c r="G63" s="56"/>
      <c r="H63" s="56"/>
      <c r="I63" s="53"/>
      <c r="J63" s="64"/>
      <c r="N63" s="1"/>
      <c r="O63" s="1"/>
      <c r="P63" s="1"/>
      <c r="Q63" s="1"/>
      <c r="R63" s="1"/>
      <c r="S63" s="1"/>
      <c r="T63" s="1"/>
    </row>
    <row r="64" spans="4:22" x14ac:dyDescent="0.2">
      <c r="D64" s="65"/>
      <c r="E64" s="66"/>
      <c r="F64" s="63"/>
      <c r="G64" s="63"/>
      <c r="H64" s="63"/>
      <c r="I64" s="59"/>
      <c r="J64" s="60"/>
      <c r="N64" s="1"/>
      <c r="O64" s="1"/>
      <c r="P64" s="1"/>
      <c r="Q64" s="1"/>
      <c r="R64" s="1"/>
      <c r="S64" s="1"/>
      <c r="T64" s="1"/>
    </row>
    <row r="65" spans="4:14" x14ac:dyDescent="0.2">
      <c r="D65" s="67"/>
      <c r="E65" s="68"/>
      <c r="F65" s="58"/>
      <c r="G65" s="58"/>
      <c r="H65" s="58"/>
      <c r="I65" s="53"/>
      <c r="J65" s="54"/>
      <c r="N65" s="1"/>
    </row>
    <row r="66" spans="4:14" x14ac:dyDescent="0.2">
      <c r="D66" s="67"/>
      <c r="E66" s="53"/>
      <c r="F66" s="56"/>
      <c r="G66" s="56"/>
      <c r="H66" s="56"/>
      <c r="I66" s="53"/>
      <c r="J66" s="54"/>
    </row>
    <row r="67" spans="4:14" x14ac:dyDescent="0.2">
      <c r="E67" s="58"/>
      <c r="F67" s="58"/>
      <c r="G67" s="58"/>
      <c r="H67" s="58"/>
      <c r="I67" s="59"/>
      <c r="J67" s="60"/>
    </row>
    <row r="70" spans="4:14" x14ac:dyDescent="0.2">
      <c r="D70" s="48"/>
    </row>
  </sheetData>
  <sheetProtection selectLockedCells="1" selectUnlockedCells="1"/>
  <mergeCells count="39">
    <mergeCell ref="J1:T1"/>
    <mergeCell ref="E8:L8"/>
    <mergeCell ref="P9:V9"/>
    <mergeCell ref="I14:N14"/>
    <mergeCell ref="E10:L10"/>
    <mergeCell ref="E9:L9"/>
    <mergeCell ref="J2:T2"/>
    <mergeCell ref="J3:T3"/>
    <mergeCell ref="P12:Q12"/>
    <mergeCell ref="P10:V10"/>
    <mergeCell ref="E7:L7"/>
    <mergeCell ref="P8:V8"/>
    <mergeCell ref="F11:G11"/>
    <mergeCell ref="J4:T4"/>
    <mergeCell ref="D36:H36"/>
    <mergeCell ref="I36:N36"/>
    <mergeCell ref="D29:H29"/>
    <mergeCell ref="D28:H28"/>
    <mergeCell ref="I28:N28"/>
    <mergeCell ref="D24:H24"/>
    <mergeCell ref="I30:N30"/>
    <mergeCell ref="I31:N31"/>
    <mergeCell ref="I23:N23"/>
    <mergeCell ref="I24:N24"/>
    <mergeCell ref="D31:H31"/>
    <mergeCell ref="D25:H25"/>
    <mergeCell ref="I25:N25"/>
    <mergeCell ref="I29:N29"/>
    <mergeCell ref="D35:H35"/>
    <mergeCell ref="I32:N32"/>
    <mergeCell ref="I33:N33"/>
    <mergeCell ref="I35:N35"/>
    <mergeCell ref="I34:N34"/>
    <mergeCell ref="I22:N22"/>
    <mergeCell ref="I15:N15"/>
    <mergeCell ref="I17:N17"/>
    <mergeCell ref="I20:N20"/>
    <mergeCell ref="I21:N21"/>
    <mergeCell ref="I16:N16"/>
  </mergeCells>
  <phoneticPr fontId="0" type="noConversion"/>
  <dataValidations count="1">
    <dataValidation type="list" allowBlank="1" showInputMessage="1" showErrorMessage="1" error="Select from drop down menu" sqref="A14:A18 A20:A26 A28:A36" xr:uid="{00000000-0002-0000-0000-000000000000}">
      <formula1>$AB$1:$AB$13</formula1>
    </dataValidation>
  </dataValidations>
  <pageMargins left="0.30333333333333301" right="5.3333332999999997E-2" top="3.7916666666666703E-2" bottom="0.25" header="0.32" footer="0"/>
  <pageSetup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Degree Plan</vt:lpstr>
    </vt:vector>
  </TitlesOfParts>
  <Company>Mary Baldwin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Baldwin College</dc:creator>
  <cp:lastModifiedBy>Maerki, Teri Vreuls</cp:lastModifiedBy>
  <cp:lastPrinted>2023-06-19T18:28:02Z</cp:lastPrinted>
  <dcterms:created xsi:type="dcterms:W3CDTF">2002-10-23T17:17:10Z</dcterms:created>
  <dcterms:modified xsi:type="dcterms:W3CDTF">2023-10-05T20:34:39Z</dcterms:modified>
</cp:coreProperties>
</file>